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3" i="1"/>
  <c r="D3"/>
  <c r="D22"/>
  <c r="D25"/>
  <c r="D28"/>
</calcChain>
</file>

<file path=xl/sharedStrings.xml><?xml version="1.0" encoding="utf-8"?>
<sst xmlns="http://schemas.openxmlformats.org/spreadsheetml/2006/main" count="51" uniqueCount="41">
  <si>
    <t>Найменування товарів (робіт, послуг)</t>
  </si>
  <si>
    <t>Ціна за одиницю, грн.</t>
  </si>
  <si>
    <t>Одиниць</t>
  </si>
  <si>
    <t>Вартість, грн.</t>
  </si>
  <si>
    <t>Облаштування клумб</t>
  </si>
  <si>
    <t>2 тони</t>
  </si>
  <si>
    <t>1 тона</t>
  </si>
  <si>
    <t>85 м</t>
  </si>
  <si>
    <t>Оформлення під’їздів</t>
  </si>
  <si>
    <t>встановлення вазонів для квітів біля під’їздів</t>
  </si>
  <si>
    <t>Встановлення лавок зі спинкою</t>
  </si>
  <si>
    <t>Облаштування дитячого майданчика</t>
  </si>
  <si>
    <t xml:space="preserve">Антивандальний тенісний стіл </t>
  </si>
  <si>
    <t xml:space="preserve">Качель «Джип»  </t>
  </si>
  <si>
    <t>Качель «Зебра»</t>
  </si>
  <si>
    <t>Гойдалки пружинні на 4 місця</t>
  </si>
  <si>
    <t>спортивний комплекс «Старт»</t>
  </si>
  <si>
    <t>Карусель зі штурвалом</t>
  </si>
  <si>
    <t>Фарба фасадна</t>
  </si>
  <si>
    <t>Фарбування паркану</t>
  </si>
  <si>
    <t>15 тон</t>
  </si>
  <si>
    <t>Завоз роддючого грунту (землі) для клумб</t>
  </si>
  <si>
    <t>Самшит</t>
  </si>
  <si>
    <t>Багаторічні квіти</t>
  </si>
  <si>
    <t>Барбарис жовтий</t>
  </si>
  <si>
    <t>Бут для альпійської гірки</t>
  </si>
  <si>
    <t>Пісчаник для альпійської гірки</t>
  </si>
  <si>
    <t>8 шт.</t>
  </si>
  <si>
    <t>9 шт.</t>
  </si>
  <si>
    <t>Барбарис бордовий</t>
  </si>
  <si>
    <t>Встановлення огорожі для клумби         (0,50 м на 1,00 м)</t>
  </si>
  <si>
    <t>9 л.</t>
  </si>
  <si>
    <t>ВСЬОГО</t>
  </si>
  <si>
    <t>Непередбачені витрати</t>
  </si>
  <si>
    <t>БЮДЖЕТ ПРОЕКТУ "ДВОРИК МОЄЇ МРІЇ"</t>
  </si>
  <si>
    <r>
      <t>лаз «Кораблик»</t>
    </r>
    <r>
      <rPr>
        <i/>
        <sz val="16"/>
        <color indexed="8"/>
        <rFont val="Arial"/>
        <family val="2"/>
        <charset val="204"/>
      </rPr>
      <t xml:space="preserve"> </t>
    </r>
  </si>
  <si>
    <t>70 шт.</t>
  </si>
  <si>
    <t>Урна для сміття</t>
  </si>
  <si>
    <t>Пісочний дворик Супермаркет"</t>
  </si>
  <si>
    <t>4 шт.</t>
  </si>
  <si>
    <t>1 шт.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</si>
</sst>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20"/>
      <name val="Calibri"/>
      <family val="2"/>
      <charset val="204"/>
    </font>
    <font>
      <sz val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22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i/>
      <sz val="16"/>
      <color indexed="8"/>
      <name val="Arial"/>
      <family val="2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26">
    <xf numFmtId="0" fontId="0" fillId="0" borderId="0" xfId="0"/>
    <xf numFmtId="0" fontId="2" fillId="5" borderId="0" xfId="1" applyFont="1"/>
    <xf numFmtId="0" fontId="2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1" xfId="1" applyFont="1" applyBorder="1" applyAlignment="1">
      <alignment vertical="center" wrapText="1"/>
    </xf>
    <xf numFmtId="4" fontId="2" fillId="5" borderId="1" xfId="1" applyNumberFormat="1" applyFont="1" applyBorder="1" applyAlignment="1">
      <alignment vertical="center" wrapText="1"/>
    </xf>
    <xf numFmtId="4" fontId="2" fillId="5" borderId="1" xfId="1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7" fillId="4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5" borderId="1" xfId="1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shrinkToFi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tabSelected="1" view="pageBreakPreview" zoomScale="60" workbookViewId="0">
      <selection activeCell="M18" sqref="M18"/>
    </sheetView>
  </sheetViews>
  <sheetFormatPr defaultRowHeight="15"/>
  <cols>
    <col min="1" max="1" width="51.85546875" customWidth="1"/>
    <col min="2" max="2" width="14.85546875" customWidth="1"/>
    <col min="3" max="3" width="17.140625" customWidth="1"/>
    <col min="4" max="4" width="18.42578125" customWidth="1"/>
    <col min="5" max="5" width="21.140625" customWidth="1"/>
  </cols>
  <sheetData>
    <row r="1" spans="1:4" ht="36.75" customHeight="1">
      <c r="A1" s="25" t="s">
        <v>34</v>
      </c>
      <c r="B1" s="25"/>
      <c r="C1" s="25"/>
      <c r="D1" s="25"/>
    </row>
    <row r="2" spans="1:4" ht="56.25">
      <c r="A2" s="3" t="s">
        <v>0</v>
      </c>
      <c r="B2" s="3" t="s">
        <v>1</v>
      </c>
      <c r="C2" s="4" t="s">
        <v>2</v>
      </c>
      <c r="D2" s="3" t="s">
        <v>3</v>
      </c>
    </row>
    <row r="3" spans="1:4" s="2" customFormat="1" ht="52.5">
      <c r="A3" s="5" t="s">
        <v>11</v>
      </c>
      <c r="B3" s="7"/>
      <c r="C3" s="7"/>
      <c r="D3" s="7">
        <f>D4+D5+D6+D7+D8+D9+D10+D11+D12</f>
        <v>104800</v>
      </c>
    </row>
    <row r="4" spans="1:4" ht="25.5" customHeight="1">
      <c r="A4" s="11" t="s">
        <v>12</v>
      </c>
      <c r="B4" s="12">
        <v>17000</v>
      </c>
      <c r="C4" s="18" t="s">
        <v>40</v>
      </c>
      <c r="D4" s="12">
        <v>17000</v>
      </c>
    </row>
    <row r="5" spans="1:4" ht="22.5" customHeight="1">
      <c r="A5" s="11" t="s">
        <v>13</v>
      </c>
      <c r="B5" s="12">
        <v>9000</v>
      </c>
      <c r="C5" s="18" t="s">
        <v>40</v>
      </c>
      <c r="D5" s="12">
        <v>9000</v>
      </c>
    </row>
    <row r="6" spans="1:4" ht="24.75" customHeight="1">
      <c r="A6" s="11" t="s">
        <v>14</v>
      </c>
      <c r="B6" s="12">
        <v>9000</v>
      </c>
      <c r="C6" s="18" t="s">
        <v>40</v>
      </c>
      <c r="D6" s="12">
        <v>9000</v>
      </c>
    </row>
    <row r="7" spans="1:4" ht="24" customHeight="1">
      <c r="A7" s="11" t="s">
        <v>15</v>
      </c>
      <c r="B7" s="12">
        <v>7500</v>
      </c>
      <c r="C7" s="18" t="s">
        <v>40</v>
      </c>
      <c r="D7" s="12">
        <v>7500</v>
      </c>
    </row>
    <row r="8" spans="1:4" ht="21" customHeight="1">
      <c r="A8" s="11" t="s">
        <v>17</v>
      </c>
      <c r="B8" s="12">
        <v>12000</v>
      </c>
      <c r="C8" s="18" t="s">
        <v>40</v>
      </c>
      <c r="D8" s="12">
        <v>12000</v>
      </c>
    </row>
    <row r="9" spans="1:4" ht="21" customHeight="1">
      <c r="A9" s="11" t="s">
        <v>35</v>
      </c>
      <c r="B9" s="12">
        <v>10000</v>
      </c>
      <c r="C9" s="18" t="s">
        <v>40</v>
      </c>
      <c r="D9" s="12">
        <v>10000</v>
      </c>
    </row>
    <row r="10" spans="1:4" ht="24.75" customHeight="1">
      <c r="A10" s="11" t="s">
        <v>16</v>
      </c>
      <c r="B10" s="12">
        <v>25000</v>
      </c>
      <c r="C10" s="18" t="s">
        <v>40</v>
      </c>
      <c r="D10" s="12">
        <v>25000</v>
      </c>
    </row>
    <row r="11" spans="1:4" ht="24.75" customHeight="1">
      <c r="A11" s="11" t="s">
        <v>37</v>
      </c>
      <c r="B11" s="12">
        <v>300</v>
      </c>
      <c r="C11" s="18" t="s">
        <v>40</v>
      </c>
      <c r="D11" s="12">
        <v>300</v>
      </c>
    </row>
    <row r="12" spans="1:4" ht="26.25" customHeight="1">
      <c r="A12" s="11" t="s">
        <v>38</v>
      </c>
      <c r="B12" s="12">
        <v>15000</v>
      </c>
      <c r="C12" s="18" t="s">
        <v>40</v>
      </c>
      <c r="D12" s="12">
        <v>15000</v>
      </c>
    </row>
    <row r="13" spans="1:4" s="1" customFormat="1" ht="26.25">
      <c r="A13" s="5" t="s">
        <v>4</v>
      </c>
      <c r="B13" s="5"/>
      <c r="C13" s="5"/>
      <c r="D13" s="6">
        <f>SUM(D14:D21)</f>
        <v>60850</v>
      </c>
    </row>
    <row r="14" spans="1:4" ht="40.5">
      <c r="A14" s="14" t="s">
        <v>21</v>
      </c>
      <c r="B14" s="13">
        <v>1000</v>
      </c>
      <c r="C14" s="19" t="s">
        <v>20</v>
      </c>
      <c r="D14" s="13">
        <v>15000</v>
      </c>
    </row>
    <row r="15" spans="1:4" ht="26.25" customHeight="1">
      <c r="A15" s="11" t="s">
        <v>25</v>
      </c>
      <c r="B15" s="12">
        <v>1500</v>
      </c>
      <c r="C15" s="20" t="s">
        <v>5</v>
      </c>
      <c r="D15" s="12">
        <v>3000</v>
      </c>
    </row>
    <row r="16" spans="1:4" ht="20.25">
      <c r="A16" s="11" t="s">
        <v>26</v>
      </c>
      <c r="B16" s="12">
        <v>3000</v>
      </c>
      <c r="C16" s="20" t="s">
        <v>6</v>
      </c>
      <c r="D16" s="12">
        <v>3000</v>
      </c>
    </row>
    <row r="17" spans="1:4" ht="22.5" customHeight="1">
      <c r="A17" s="11" t="s">
        <v>22</v>
      </c>
      <c r="B17" s="12">
        <v>150</v>
      </c>
      <c r="C17" s="20" t="s">
        <v>27</v>
      </c>
      <c r="D17" s="12">
        <v>1200</v>
      </c>
    </row>
    <row r="18" spans="1:4" ht="27.75" customHeight="1">
      <c r="A18" s="11" t="s">
        <v>24</v>
      </c>
      <c r="B18" s="12">
        <v>300</v>
      </c>
      <c r="C18" s="20" t="s">
        <v>28</v>
      </c>
      <c r="D18" s="12">
        <v>2700</v>
      </c>
    </row>
    <row r="19" spans="1:4" ht="27.75" customHeight="1">
      <c r="A19" s="11" t="s">
        <v>29</v>
      </c>
      <c r="B19" s="12">
        <v>300</v>
      </c>
      <c r="C19" s="20" t="s">
        <v>28</v>
      </c>
      <c r="D19" s="12">
        <v>2700</v>
      </c>
    </row>
    <row r="20" spans="1:4" ht="25.5" customHeight="1">
      <c r="A20" s="11" t="s">
        <v>23</v>
      </c>
      <c r="B20" s="12">
        <v>50</v>
      </c>
      <c r="C20" s="20" t="s">
        <v>36</v>
      </c>
      <c r="D20" s="12">
        <v>3500</v>
      </c>
    </row>
    <row r="21" spans="1:4" ht="42" customHeight="1">
      <c r="A21" s="11" t="s">
        <v>30</v>
      </c>
      <c r="B21" s="12">
        <v>350</v>
      </c>
      <c r="C21" s="19" t="s">
        <v>7</v>
      </c>
      <c r="D21" s="13">
        <v>29750</v>
      </c>
    </row>
    <row r="22" spans="1:4" s="2" customFormat="1" ht="26.25">
      <c r="A22" s="5" t="s">
        <v>8</v>
      </c>
      <c r="B22" s="7"/>
      <c r="C22" s="21"/>
      <c r="D22" s="7">
        <f>SUM(D23:D24)</f>
        <v>28000</v>
      </c>
    </row>
    <row r="23" spans="1:4" ht="38.25" customHeight="1">
      <c r="A23" s="11" t="s">
        <v>9</v>
      </c>
      <c r="B23" s="12">
        <v>2000</v>
      </c>
      <c r="C23" s="20" t="s">
        <v>39</v>
      </c>
      <c r="D23" s="12">
        <v>8000</v>
      </c>
    </row>
    <row r="24" spans="1:4" ht="20.25">
      <c r="A24" s="11" t="s">
        <v>10</v>
      </c>
      <c r="B24" s="12">
        <v>5000</v>
      </c>
      <c r="C24" s="20" t="s">
        <v>39</v>
      </c>
      <c r="D24" s="12">
        <v>20000</v>
      </c>
    </row>
    <row r="25" spans="1:4" s="1" customFormat="1" ht="26.25">
      <c r="A25" s="5" t="s">
        <v>19</v>
      </c>
      <c r="B25" s="7"/>
      <c r="C25" s="21"/>
      <c r="D25" s="7">
        <f>D26</f>
        <v>1350</v>
      </c>
    </row>
    <row r="26" spans="1:4" s="15" customFormat="1" ht="46.5" customHeight="1">
      <c r="A26" s="11" t="s">
        <v>18</v>
      </c>
      <c r="B26" s="13">
        <v>150</v>
      </c>
      <c r="C26" s="19" t="s">
        <v>31</v>
      </c>
      <c r="D26" s="13">
        <v>1350</v>
      </c>
    </row>
    <row r="27" spans="1:4" s="15" customFormat="1" ht="38.25" customHeight="1">
      <c r="A27" s="16" t="s">
        <v>33</v>
      </c>
      <c r="B27" s="17"/>
      <c r="C27" s="22"/>
      <c r="D27" s="17">
        <v>5000</v>
      </c>
    </row>
    <row r="28" spans="1:4" ht="33" customHeight="1">
      <c r="A28" s="9" t="s">
        <v>32</v>
      </c>
      <c r="B28" s="10"/>
      <c r="C28" s="23"/>
      <c r="D28" s="24">
        <f>D3+D13+D22+D25+D27</f>
        <v>200000</v>
      </c>
    </row>
    <row r="29" spans="1:4">
      <c r="B29" s="8"/>
      <c r="C29" s="8"/>
      <c r="D29" s="8"/>
    </row>
    <row r="30" spans="1:4">
      <c r="B30" s="8"/>
      <c r="C30" s="8"/>
      <c r="D30" s="8"/>
    </row>
    <row r="31" spans="1:4">
      <c r="B31" s="8"/>
      <c r="C31" s="8"/>
      <c r="D31" s="8"/>
    </row>
    <row r="32" spans="1:4">
      <c r="B32" s="8"/>
      <c r="C32" s="8"/>
      <c r="D32" s="8"/>
    </row>
    <row r="33" spans="2:4">
      <c r="B33" s="8"/>
      <c r="C33" s="8"/>
      <c r="D33" s="8"/>
    </row>
    <row r="34" spans="2:4">
      <c r="B34" s="8"/>
      <c r="C34" s="8"/>
      <c r="D34" s="8"/>
    </row>
    <row r="35" spans="2:4">
      <c r="B35" s="8"/>
      <c r="C35" s="8"/>
      <c r="D35" s="8"/>
    </row>
    <row r="36" spans="2:4">
      <c r="B36" s="8"/>
      <c r="C36" s="8"/>
      <c r="D36" s="8"/>
    </row>
    <row r="37" spans="2:4">
      <c r="B37" s="8"/>
      <c r="C37" s="8"/>
      <c r="D37" s="8"/>
    </row>
    <row r="38" spans="2:4">
      <c r="B38" s="8"/>
      <c r="C38" s="8"/>
      <c r="D38" s="8"/>
    </row>
    <row r="39" spans="2:4">
      <c r="B39" s="8"/>
      <c r="C39" s="8"/>
      <c r="D39" s="8"/>
    </row>
    <row r="40" spans="2:4">
      <c r="B40" s="8"/>
      <c r="C40" s="8"/>
      <c r="D40" s="8"/>
    </row>
    <row r="41" spans="2:4">
      <c r="B41" s="8"/>
      <c r="C41" s="8"/>
      <c r="D41" s="8"/>
    </row>
  </sheetData>
  <mergeCells count="1">
    <mergeCell ref="A1:D1"/>
  </mergeCells>
  <phoneticPr fontId="3" type="noConversion"/>
  <pageMargins left="0.93" right="0.3937007874015748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орхида</dc:creator>
  <cp:lastModifiedBy>Admin</cp:lastModifiedBy>
  <cp:lastPrinted>2017-07-26T12:56:44Z</cp:lastPrinted>
  <dcterms:created xsi:type="dcterms:W3CDTF">2017-07-04T11:02:40Z</dcterms:created>
  <dcterms:modified xsi:type="dcterms:W3CDTF">2017-07-31T05:46:39Z</dcterms:modified>
</cp:coreProperties>
</file>